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udget" sheetId="2" state="visible" r:id="rId4"/>
    <sheet name="Actua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<sst xmlns="http://schemas.openxmlformats.org/spreadsheetml/2006/main" count="69" uniqueCount="47">
  <si>
    <t xml:space="preserve">Budget summary</t>
  </si>
  <si>
    <t xml:space="preserve">Budget against actual by month. A month counts once you type at least one actual for it.</t>
  </si>
  <si>
    <t xml:space="preserve">Month</t>
  </si>
  <si>
    <t xml:space="preserve">Budget income</t>
  </si>
  <si>
    <t xml:space="preserve">Actual income</t>
  </si>
  <si>
    <t xml:space="preserve">Budget expenses</t>
  </si>
  <si>
    <t xml:space="preserve">Actual expenses</t>
  </si>
  <si>
    <t xml:space="preserve">Budget net</t>
  </si>
  <si>
    <t xml:space="preserve">Actual net</t>
  </si>
  <si>
    <t xml:space="preserve">Net vs budget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</si>
  <si>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</si>
  <si>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</si>
  <si>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</si>
  <si>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</si>
  <si>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</si>
  <si>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</si>
  <si>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</si>
  <si>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</si>
  <si>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</si>
  <si>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</si>
  <si>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</si>
  <si>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</si>
  <si>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 so far</t>
  </si>
  <si>
    <t xml:space="preserve">Year so far counts only the months that have actuals, so an empty month never looks like a miss.</t>
  </si>
  <si>
    <t xml:space="preserve">Small business budget</t>
  </si>
  <si>
    <t xml:space="preserve">Plan each month, type what actually happened, and see the difference.</t>
  </si>
  <si>
    <t xml:space="preserve">Blue text on a pale yellow cell = type here. Grey cells calculate; leave them alone.</t>
  </si>
  <si>
    <t xml:space="preserve">Category</t>
  </si>
  <si>
    <t xml:space="preserve">Type</t>
  </si>
  <si>
    <t xml:space="preserve">Monthly budget ($)</t>
  </si>
  <si>
    <t xml:space="preserve">Sales</t>
  </si>
  <si>
    <t xml:space="preserve">Income</t>
  </si>
  <si>
    <t xml:space="preserve">Services</t>
  </si>
  <si>
    <t xml:space="preserve">Advertising</t>
  </si>
  <si>
    <t xml:space="preserve">Expense</t>
  </si>
  <si>
    <t xml:space="preserve">Contract labor</t>
  </si>
  <si>
    <t xml:space="preserve">Insurance</t>
  </si>
  <si>
    <t xml:space="preserve">Rent</t>
  </si>
  <si>
    <t xml:space="preserve">Software and subscriptions</t>
  </si>
  <si>
    <t xml:space="preserve">Telephone and internet</t>
  </si>
  <si>
    <t xml:space="preserve">Travel and vehicle</t>
  </si>
  <si>
    <t xml:space="preserve">Other expenses</t>
  </si>
  <si>
    <t xml:space="preserve">List up to 20 categories. The Actuals and Summary tabs follow this list.</t>
  </si>
  <si>
    <t xml:space="preserve">Actuals</t>
  </si>
  <si>
    <t xml:space="preserve">What actually came in and went out, by month. Category names come from the Budget tab.</t>
  </si>
  <si>
    <t xml:space="preserve">Year</t>
  </si>
  <si>
    <t xml:space="preserve">January is an example. Replace it with your own numbers.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</si>
</sst>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($&quot;#,##0.0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EEEEEE"/>
        <bgColor rgb="FFFFF7D6"/>
      </patternFill>
    </fill>
    <fill>
      <patternFill patternType="solid">
        <fgColor rgb="FFFFF7D6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D6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8" min="2" style="0" width="15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23.85" hidden="false" customHeight="false" outlineLevel="0" collapsed="false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customFormat="false" ht="15" hidden="false" customHeight="false" outlineLevel="0" collapsed="false">
      <c r="A6" s="5" t="s">
        <v>10</v>
      </c>
      <c r="B6" s="6" t="n">
        <f aca="false">SUMIFS(Budget!$C$6:$C$25,Budget!$B$6:$B$25,"Income")</f>
        <v>5500</v>
      </c>
      <c r="C6" s="6" t="n">
        <f aca="false">IF(COUNT(Actuals!B6:B25)&gt;0,SUMPRODUCT((Budget!$B$6:$B$25="Income")*Actuals!B6:B25),"")</f>
        <v>5100</v>
      </c>
      <c r="D6" s="6" t="n">
        <f aca="false">SUMIFS(Budget!$C$6:$C$25,Budget!$B$6:$B$25,"Expense")</f>
        <v>2190</v>
      </c>
      <c r="E6" s="6" t="n">
        <f aca="false">IF(COUNT(Actuals!B6:B25)&gt;0,SUMPRODUCT((Budget!$B$6:$B$25="Expense")*Actuals!B6:B25),"")</f>
        <v>2000</v>
      </c>
      <c r="F6" s="6" t="n">
        <f aca="false">B6-D6</f>
        <v>3310</v>
      </c>
      <c r="G6" s="6" t="n">
        <f aca="false">IF(C6="","",C6-E6)</f>
        <v>3100</v>
      </c>
      <c r="H6" s="6" t="n">
        <f aca="false">IF(G6="","",G6-F6)</f>
        <v>-210</v>
      </c>
    </row>
    <row r="7" customFormat="false" ht="15" hidden="false" customHeight="false" outlineLevel="0" collapsed="false">
      <c r="A7" s="5" t="s">
        <v>11</v>
      </c>
      <c r="B7" s="6" t="n">
        <f aca="false">SUMIFS(Budget!$C$6:$C$25,Budget!$B$6:$B$25,"Income")</f>
        <v>5500</v>
      </c>
      <c r="C7" s="6" t="str">
        <f aca="false">IF(COUNT(Actuals!C6:C25)&gt;0,SUMPRODUCT((Budget!$B$6:$B$25="Income")*Actuals!C6:C25),"")</f>
        <v/>
      </c>
      <c r="D7" s="6" t="n">
        <f aca="false">SUMIFS(Budget!$C$6:$C$25,Budget!$B$6:$B$25,"Expense")</f>
        <v>2190</v>
      </c>
      <c r="E7" s="6" t="str">
        <f aca="false">IF(COUNT(Actuals!C6:C25)&gt;0,SUMPRODUCT((Budget!$B$6:$B$25="Expense")*Actuals!C6:C25),"")</f>
        <v/>
      </c>
      <c r="F7" s="6" t="n">
        <f aca="false">B7-D7</f>
        <v>3310</v>
      </c>
      <c r="G7" s="6" t="str">
        <f aca="false">IF(C7="","",C7-E7)</f>
        <v/>
      </c>
      <c r="H7" s="6" t="str">
        <f aca="false">IF(G7="","",G7-F7)</f>
        <v/>
      </c>
    </row>
    <row r="8" customFormat="false" ht="15" hidden="false" customHeight="false" outlineLevel="0" collapsed="false">
      <c r="A8" s="5" t="s">
        <v>12</v>
      </c>
      <c r="B8" s="6" t="n">
        <f aca="false">SUMIFS(Budget!$C$6:$C$25,Budget!$B$6:$B$25,"Income")</f>
        <v>5500</v>
      </c>
      <c r="C8" s="6" t="str">
        <f aca="false">IF(COUNT(Actuals!D6:D25)&gt;0,SUMPRODUCT((Budget!$B$6:$B$25="Income")*Actuals!D6:D25),"")</f>
        <v/>
      </c>
      <c r="D8" s="6" t="n">
        <f aca="false">SUMIFS(Budget!$C$6:$C$25,Budget!$B$6:$B$25,"Expense")</f>
        <v>2190</v>
      </c>
      <c r="E8" s="6" t="str">
        <f aca="false">IF(COUNT(Actuals!D6:D25)&gt;0,SUMPRODUCT((Budget!$B$6:$B$25="Expense")*Actuals!D6:D25),"")</f>
        <v/>
      </c>
      <c r="F8" s="6" t="n">
        <f aca="false">B8-D8</f>
        <v>3310</v>
      </c>
      <c r="G8" s="6" t="str">
        <f aca="false">IF(C8="","",C8-E8)</f>
        <v/>
      </c>
      <c r="H8" s="6" t="str">
        <f aca="false">IF(G8="","",G8-F8)</f>
        <v/>
      </c>
    </row>
    <row r="9" customFormat="false" ht="15" hidden="false" customHeight="false" outlineLevel="0" collapsed="false">
      <c r="A9" s="5" t="s">
        <v>13</v>
      </c>
      <c r="B9" s="6" t="n">
        <f aca="false">SUMIFS(Budget!$C$6:$C$25,Budget!$B$6:$B$25,"Income")</f>
        <v>5500</v>
      </c>
      <c r="C9" s="6" t="str">
        <f aca="false">IF(COUNT(Actuals!E6:E25)&gt;0,SUMPRODUCT((Budget!$B$6:$B$25="Income")*Actuals!E6:E25),"")</f>
        <v/>
      </c>
      <c r="D9" s="6" t="n">
        <f aca="false">SUMIFS(Budget!$C$6:$C$25,Budget!$B$6:$B$25,"Expense")</f>
        <v>2190</v>
      </c>
      <c r="E9" s="6" t="str">
        <f aca="false">IF(COUNT(Actuals!E6:E25)&gt;0,SUMPRODUCT((Budget!$B$6:$B$25="Expense")*Actuals!E6:E25),"")</f>
        <v/>
      </c>
      <c r="F9" s="6" t="n">
        <f aca="false">B9-D9</f>
        <v>3310</v>
      </c>
      <c r="G9" s="6" t="str">
        <f aca="false">IF(C9="","",C9-E9)</f>
        <v/>
      </c>
      <c r="H9" s="6" t="str">
        <f aca="false">IF(G9="","",G9-F9)</f>
        <v/>
      </c>
    </row>
    <row r="10" customFormat="false" ht="15" hidden="false" customHeight="false" outlineLevel="0" collapsed="false">
      <c r="A10" s="5" t="s">
        <v>14</v>
      </c>
      <c r="B10" s="6" t="n">
        <f aca="false">SUMIFS(Budget!$C$6:$C$25,Budget!$B$6:$B$25,"Income")</f>
        <v>5500</v>
      </c>
      <c r="C10" s="6" t="str">
        <f aca="false">IF(COUNT(Actuals!F6:F25)&gt;0,SUMPRODUCT((Budget!$B$6:$B$25="Income")*Actuals!F6:F25),"")</f>
        <v/>
      </c>
      <c r="D10" s="6" t="n">
        <f aca="false">SUMIFS(Budget!$C$6:$C$25,Budget!$B$6:$B$25,"Expense")</f>
        <v>2190</v>
      </c>
      <c r="E10" s="6" t="str">
        <f aca="false">IF(COUNT(Actuals!F6:F25)&gt;0,SUMPRODUCT((Budget!$B$6:$B$25="Expense")*Actuals!F6:F25),"")</f>
        <v/>
      </c>
      <c r="F10" s="6" t="n">
        <f aca="false">B10-D10</f>
        <v>3310</v>
      </c>
      <c r="G10" s="6" t="str">
        <f aca="false">IF(C10="","",C10-E10)</f>
        <v/>
      </c>
      <c r="H10" s="6" t="str">
        <f aca="false">IF(G10="","",G10-F10)</f>
        <v/>
      </c>
    </row>
    <row r="11" customFormat="false" ht="15" hidden="false" customHeight="false" outlineLevel="0" collapsed="false">
      <c r="A11" s="5" t="s">
        <v>15</v>
      </c>
      <c r="B11" s="6" t="n">
        <f aca="false">SUMIFS(Budget!$C$6:$C$25,Budget!$B$6:$B$25,"Income")</f>
        <v>5500</v>
      </c>
      <c r="C11" s="6" t="str">
        <f aca="false">IF(COUNT(Actuals!G6:G25)&gt;0,SUMPRODUCT((Budget!$B$6:$B$25="Income")*Actuals!G6:G25),"")</f>
        <v/>
      </c>
      <c r="D11" s="6" t="n">
        <f aca="false">SUMIFS(Budget!$C$6:$C$25,Budget!$B$6:$B$25,"Expense")</f>
        <v>2190</v>
      </c>
      <c r="E11" s="6" t="str">
        <f aca="false">IF(COUNT(Actuals!G6:G25)&gt;0,SUMPRODUCT((Budget!$B$6:$B$25="Expense")*Actuals!G6:G25),"")</f>
        <v/>
      </c>
      <c r="F11" s="6" t="n">
        <f aca="false">B11-D11</f>
        <v>3310</v>
      </c>
      <c r="G11" s="6" t="str">
        <f aca="false">IF(C11="","",C11-E11)</f>
        <v/>
      </c>
      <c r="H11" s="6" t="str">
        <f aca="false">IF(G11="","",G11-F11)</f>
        <v/>
      </c>
    </row>
    <row r="12" customFormat="false" ht="15" hidden="false" customHeight="false" outlineLevel="0" collapsed="false">
      <c r="A12" s="5" t="s">
        <v>16</v>
      </c>
      <c r="B12" s="6" t="n">
        <f aca="false">SUMIFS(Budget!$C$6:$C$25,Budget!$B$6:$B$25,"Income")</f>
        <v>5500</v>
      </c>
      <c r="C12" s="6" t="str">
        <f aca="false">IF(COUNT(Actuals!H6:H25)&gt;0,SUMPRODUCT((Budget!$B$6:$B$25="Income")*Actuals!H6:H25),"")</f>
        <v/>
      </c>
      <c r="D12" s="6" t="n">
        <f aca="false">SUMIFS(Budget!$C$6:$C$25,Budget!$B$6:$B$25,"Expense")</f>
        <v>2190</v>
      </c>
      <c r="E12" s="6" t="str">
        <f aca="false">IF(COUNT(Actuals!H6:H25)&gt;0,SUMPRODUCT((Budget!$B$6:$B$25="Expense")*Actuals!H6:H25),"")</f>
        <v/>
      </c>
      <c r="F12" s="6" t="n">
        <f aca="false">B12-D12</f>
        <v>3310</v>
      </c>
      <c r="G12" s="6" t="str">
        <f aca="false">IF(C12="","",C12-E12)</f>
        <v/>
      </c>
      <c r="H12" s="6" t="str">
        <f aca="false">IF(G12="","",G12-F12)</f>
        <v/>
      </c>
    </row>
    <row r="13" customFormat="false" ht="15" hidden="false" customHeight="false" outlineLevel="0" collapsed="false">
      <c r="A13" s="5" t="s">
        <v>17</v>
      </c>
      <c r="B13" s="6" t="n">
        <f aca="false">SUMIFS(Budget!$C$6:$C$25,Budget!$B$6:$B$25,"Income")</f>
        <v>5500</v>
      </c>
      <c r="C13" s="6" t="str">
        <f aca="false">IF(COUNT(Actuals!I6:I25)&gt;0,SUMPRODUCT((Budget!$B$6:$B$25="Income")*Actuals!I6:I25),"")</f>
        <v/>
      </c>
      <c r="D13" s="6" t="n">
        <f aca="false">SUMIFS(Budget!$C$6:$C$25,Budget!$B$6:$B$25,"Expense")</f>
        <v>2190</v>
      </c>
      <c r="E13" s="6" t="str">
        <f aca="false">IF(COUNT(Actuals!I6:I25)&gt;0,SUMPRODUCT((Budget!$B$6:$B$25="Expense")*Actuals!I6:I25),"")</f>
        <v/>
      </c>
      <c r="F13" s="6" t="n">
        <f aca="false">B13-D13</f>
        <v>3310</v>
      </c>
      <c r="G13" s="6" t="str">
        <f aca="false">IF(C13="","",C13-E13)</f>
        <v/>
      </c>
      <c r="H13" s="6" t="str">
        <f aca="false">IF(G13="","",G13-F13)</f>
        <v/>
      </c>
    </row>
    <row r="14" customFormat="false" ht="15" hidden="false" customHeight="false" outlineLevel="0" collapsed="false">
      <c r="A14" s="5" t="s">
        <v>18</v>
      </c>
      <c r="B14" s="6" t="n">
        <f aca="false">SUMIFS(Budget!$C$6:$C$25,Budget!$B$6:$B$25,"Income")</f>
        <v>5500</v>
      </c>
      <c r="C14" s="6" t="str">
        <f aca="false">IF(COUNT(Actuals!J6:J25)&gt;0,SUMPRODUCT((Budget!$B$6:$B$25="Income")*Actuals!J6:J25),"")</f>
        <v/>
      </c>
      <c r="D14" s="6" t="n">
        <f aca="false">SUMIFS(Budget!$C$6:$C$25,Budget!$B$6:$B$25,"Expense")</f>
        <v>2190</v>
      </c>
      <c r="E14" s="6" t="str">
        <f aca="false">IF(COUNT(Actuals!J6:J25)&gt;0,SUMPRODUCT((Budget!$B$6:$B$25="Expense")*Actuals!J6:J25),"")</f>
        <v/>
      </c>
      <c r="F14" s="6" t="n">
        <f aca="false">B14-D14</f>
        <v>3310</v>
      </c>
      <c r="G14" s="6" t="str">
        <f aca="false">IF(C14="","",C14-E14)</f>
        <v/>
      </c>
      <c r="H14" s="6" t="str">
        <f aca="false">IF(G14="","",G14-F14)</f>
        <v/>
      </c>
    </row>
    <row r="15" customFormat="false" ht="15" hidden="false" customHeight="false" outlineLevel="0" collapsed="false">
      <c r="A15" s="5" t="s">
        <v>19</v>
      </c>
      <c r="B15" s="6" t="n">
        <f aca="false">SUMIFS(Budget!$C$6:$C$25,Budget!$B$6:$B$25,"Income")</f>
        <v>5500</v>
      </c>
      <c r="C15" s="6" t="str">
        <f aca="false">IF(COUNT(Actuals!K6:K25)&gt;0,SUMPRODUCT((Budget!$B$6:$B$25="Income")*Actuals!K6:K25),"")</f>
        <v/>
      </c>
      <c r="D15" s="6" t="n">
        <f aca="false">SUMIFS(Budget!$C$6:$C$25,Budget!$B$6:$B$25,"Expense")</f>
        <v>2190</v>
      </c>
      <c r="E15" s="6" t="str">
        <f aca="false">IF(COUNT(Actuals!K6:K25)&gt;0,SUMPRODUCT((Budget!$B$6:$B$25="Expense")*Actuals!K6:K25),"")</f>
        <v/>
      </c>
      <c r="F15" s="6" t="n">
        <f aca="false">B15-D15</f>
        <v>3310</v>
      </c>
      <c r="G15" s="6" t="str">
        <f aca="false">IF(C15="","",C15-E15)</f>
        <v/>
      </c>
      <c r="H15" s="6" t="str">
        <f aca="false">IF(G15="","",G15-F15)</f>
        <v/>
      </c>
    </row>
    <row r="16" customFormat="false" ht="15" hidden="false" customHeight="false" outlineLevel="0" collapsed="false">
      <c r="A16" s="5" t="s">
        <v>20</v>
      </c>
      <c r="B16" s="6" t="n">
        <f aca="false">SUMIFS(Budget!$C$6:$C$25,Budget!$B$6:$B$25,"Income")</f>
        <v>5500</v>
      </c>
      <c r="C16" s="6" t="str">
        <f aca="false">IF(COUNT(Actuals!L6:L25)&gt;0,SUMPRODUCT((Budget!$B$6:$B$25="Income")*Actuals!L6:L25),"")</f>
        <v/>
      </c>
      <c r="D16" s="6" t="n">
        <f aca="false">SUMIFS(Budget!$C$6:$C$25,Budget!$B$6:$B$25,"Expense")</f>
        <v>2190</v>
      </c>
      <c r="E16" s="6" t="str">
        <f aca="false">IF(COUNT(Actuals!L6:L25)&gt;0,SUMPRODUCT((Budget!$B$6:$B$25="Expense")*Actuals!L6:L25),"")</f>
        <v/>
      </c>
      <c r="F16" s="6" t="n">
        <f aca="false">B16-D16</f>
        <v>3310</v>
      </c>
      <c r="G16" s="6" t="str">
        <f aca="false">IF(C16="","",C16-E16)</f>
        <v/>
      </c>
      <c r="H16" s="6" t="str">
        <f aca="false">IF(G16="","",G16-F16)</f>
        <v/>
      </c>
    </row>
    <row r="17" customFormat="false" ht="15" hidden="false" customHeight="false" outlineLevel="0" collapsed="false">
      <c r="A17" s="5" t="s">
        <v>21</v>
      </c>
      <c r="B17" s="6" t="n">
        <f aca="false">SUMIFS(Budget!$C$6:$C$25,Budget!$B$6:$B$25,"Income")</f>
        <v>5500</v>
      </c>
      <c r="C17" s="6" t="str">
        <f aca="false">IF(COUNT(Actuals!M6:M25)&gt;0,SUMPRODUCT((Budget!$B$6:$B$25="Income")*Actuals!M6:M25),"")</f>
        <v/>
      </c>
      <c r="D17" s="6" t="n">
        <f aca="false">SUMIFS(Budget!$C$6:$C$25,Budget!$B$6:$B$25,"Expense")</f>
        <v>2190</v>
      </c>
      <c r="E17" s="6" t="str">
        <f aca="false">IF(COUNT(Actuals!M6:M25)&gt;0,SUMPRODUCT((Budget!$B$6:$B$25="Expense")*Actuals!M6:M25),"")</f>
        <v/>
      </c>
      <c r="F17" s="6" t="n">
        <f aca="false">B17-D17</f>
        <v>3310</v>
      </c>
      <c r="G17" s="6" t="str">
        <f aca="false">IF(C17="","",C17-E17)</f>
        <v/>
      </c>
      <c r="H17" s="6" t="str">
        <f aca="false">IF(G17="","",G17-F17)</f>
        <v/>
      </c>
    </row>
    <row r="18" customFormat="false" ht="15" hidden="false" customHeight="false" outlineLevel="0" collapsed="false">
      <c r="A18" s="2"/>
      <c r="B18" s="2"/>
      <c r="C18" s="2"/>
      <c r="D18" s="2"/>
      <c r="E18" s="2"/>
      <c r="F18" s="2"/>
      <c r="G18" s="2"/>
      <c r="H18" s="2"/>
    </row>
    <row r="19" customFormat="false" ht="15" hidden="false" customHeight="false" outlineLevel="0" collapsed="false">
      <c r="A19" s="7" t="s">
        <v>22</v>
      </c>
      <c r="B19" s="8" t="n">
        <f aca="false">SUMPRODUCT((C6:C17&lt;&gt;"")*B6:B17)</f>
        <v>5500</v>
      </c>
      <c r="C19" s="8" t="n">
        <f aca="false">SUM(C6:C17)</f>
        <v>5100</v>
      </c>
      <c r="D19" s="8" t="n">
        <f aca="false">SUMPRODUCT((E6:E17&lt;&gt;"")*D6:D17)</f>
        <v>2190</v>
      </c>
      <c r="E19" s="8" t="n">
        <f aca="false">SUM(E6:E17)</f>
        <v>2000</v>
      </c>
      <c r="F19" s="8" t="n">
        <f aca="false">B19-D19</f>
        <v>3310</v>
      </c>
      <c r="G19" s="8" t="n">
        <f aca="false">C19-E19</f>
        <v>3100</v>
      </c>
      <c r="H19" s="8" t="n">
        <f aca="false">G19-F19</f>
        <v>-210</v>
      </c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15" hidden="false" customHeight="false" outlineLevel="0" collapsed="false">
      <c r="A21" s="9" t="s">
        <v>23</v>
      </c>
      <c r="B21" s="2"/>
      <c r="C21" s="2"/>
      <c r="D21" s="2"/>
      <c r="E21" s="2"/>
      <c r="F21" s="2"/>
      <c r="G21" s="2"/>
      <c r="H2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6"/>
  </cols>
  <sheetData>
    <row r="1" customFormat="false" ht="17.35" hidden="false" customHeight="false" outlineLevel="0" collapsed="false">
      <c r="A1" s="1" t="s">
        <v>24</v>
      </c>
      <c r="B1" s="2"/>
      <c r="C1" s="2"/>
    </row>
    <row r="2" customFormat="false" ht="15" hidden="false" customHeight="false" outlineLevel="0" collapsed="false">
      <c r="A2" s="3" t="s">
        <v>25</v>
      </c>
      <c r="B2" s="2"/>
      <c r="C2" s="2"/>
    </row>
    <row r="3" customFormat="false" ht="15" hidden="false" customHeight="false" outlineLevel="0" collapsed="false">
      <c r="A3" s="9" t="s">
        <v>26</v>
      </c>
      <c r="B3" s="2"/>
      <c r="C3" s="2"/>
    </row>
    <row r="4" customFormat="false" ht="15" hidden="false" customHeight="false" outlineLevel="0" collapsed="false">
      <c r="A4" s="2"/>
      <c r="B4" s="2"/>
      <c r="C4" s="2"/>
    </row>
    <row r="5" customFormat="false" ht="23.85" hidden="false" customHeight="false" outlineLevel="0" collapsed="false">
      <c r="A5" s="4" t="s">
        <v>27</v>
      </c>
      <c r="B5" s="4" t="s">
        <v>28</v>
      </c>
      <c r="C5" s="4" t="s">
        <v>29</v>
      </c>
    </row>
    <row r="6" customFormat="false" ht="15" hidden="false" customHeight="false" outlineLevel="0" collapsed="false">
      <c r="A6" s="10" t="s">
        <v>30</v>
      </c>
      <c r="B6" s="10" t="s">
        <v>31</v>
      </c>
      <c r="C6" s="11" t="n">
        <v>4000</v>
      </c>
    </row>
    <row r="7" customFormat="false" ht="15" hidden="false" customHeight="false" outlineLevel="0" collapsed="false">
      <c r="A7" s="10" t="s">
        <v>32</v>
      </c>
      <c r="B7" s="10" t="s">
        <v>31</v>
      </c>
      <c r="C7" s="11" t="n">
        <v>1500</v>
      </c>
    </row>
    <row r="8" customFormat="false" ht="15" hidden="false" customHeight="false" outlineLevel="0" collapsed="false">
      <c r="A8" s="10" t="s">
        <v>33</v>
      </c>
      <c r="B8" s="10" t="s">
        <v>34</v>
      </c>
      <c r="C8" s="11" t="n">
        <v>250</v>
      </c>
    </row>
    <row r="9" customFormat="false" ht="15" hidden="false" customHeight="false" outlineLevel="0" collapsed="false">
      <c r="A9" s="10" t="s">
        <v>35</v>
      </c>
      <c r="B9" s="10" t="s">
        <v>34</v>
      </c>
      <c r="C9" s="11" t="n">
        <v>600</v>
      </c>
    </row>
    <row r="10" customFormat="false" ht="15" hidden="false" customHeight="false" outlineLevel="0" collapsed="false">
      <c r="A10" s="10" t="s">
        <v>36</v>
      </c>
      <c r="B10" s="10" t="s">
        <v>34</v>
      </c>
      <c r="C10" s="11" t="n">
        <v>120</v>
      </c>
    </row>
    <row r="11" customFormat="false" ht="15" hidden="false" customHeight="false" outlineLevel="0" collapsed="false">
      <c r="A11" s="10" t="s">
        <v>37</v>
      </c>
      <c r="B11" s="10" t="s">
        <v>34</v>
      </c>
      <c r="C11" s="11" t="n">
        <v>800</v>
      </c>
    </row>
    <row r="12" customFormat="false" ht="15" hidden="false" customHeight="false" outlineLevel="0" collapsed="false">
      <c r="A12" s="10" t="s">
        <v>38</v>
      </c>
      <c r="B12" s="10" t="s">
        <v>34</v>
      </c>
      <c r="C12" s="11" t="n">
        <v>80</v>
      </c>
    </row>
    <row r="13" customFormat="false" ht="15" hidden="false" customHeight="false" outlineLevel="0" collapsed="false">
      <c r="A13" s="10" t="s">
        <v>39</v>
      </c>
      <c r="B13" s="10" t="s">
        <v>34</v>
      </c>
      <c r="C13" s="11" t="n">
        <v>90</v>
      </c>
    </row>
    <row r="14" customFormat="false" ht="15" hidden="false" customHeight="false" outlineLevel="0" collapsed="false">
      <c r="A14" s="10" t="s">
        <v>40</v>
      </c>
      <c r="B14" s="10" t="s">
        <v>34</v>
      </c>
      <c r="C14" s="11" t="n">
        <v>150</v>
      </c>
    </row>
    <row r="15" customFormat="false" ht="15" hidden="false" customHeight="false" outlineLevel="0" collapsed="false">
      <c r="A15" s="10" t="s">
        <v>41</v>
      </c>
      <c r="B15" s="10" t="s">
        <v>34</v>
      </c>
      <c r="C15" s="11" t="n">
        <v>100</v>
      </c>
    </row>
    <row r="16" customFormat="false" ht="15" hidden="false" customHeight="false" outlineLevel="0" collapsed="false">
      <c r="A16" s="10"/>
      <c r="B16" s="10"/>
      <c r="C16" s="11"/>
    </row>
    <row r="17" customFormat="false" ht="15" hidden="false" customHeight="false" outlineLevel="0" collapsed="false">
      <c r="A17" s="10"/>
      <c r="B17" s="10"/>
      <c r="C17" s="11"/>
    </row>
    <row r="18" customFormat="false" ht="15" hidden="false" customHeight="false" outlineLevel="0" collapsed="false">
      <c r="A18" s="10"/>
      <c r="B18" s="10"/>
      <c r="C18" s="11"/>
    </row>
    <row r="19" customFormat="false" ht="15" hidden="false" customHeight="false" outlineLevel="0" collapsed="false">
      <c r="A19" s="10"/>
      <c r="B19" s="10"/>
      <c r="C19" s="11"/>
    </row>
    <row r="20" customFormat="false" ht="15" hidden="false" customHeight="false" outlineLevel="0" collapsed="false">
      <c r="A20" s="10"/>
      <c r="B20" s="10"/>
      <c r="C20" s="11"/>
    </row>
    <row r="21" customFormat="false" ht="15" hidden="false" customHeight="false" outlineLevel="0" collapsed="false">
      <c r="A21" s="10"/>
      <c r="B21" s="10"/>
      <c r="C21" s="11"/>
    </row>
    <row r="22" customFormat="false" ht="15" hidden="false" customHeight="false" outlineLevel="0" collapsed="false">
      <c r="A22" s="10"/>
      <c r="B22" s="10"/>
      <c r="C22" s="11"/>
    </row>
    <row r="23" customFormat="false" ht="15" hidden="false" customHeight="false" outlineLevel="0" collapsed="false">
      <c r="A23" s="10"/>
      <c r="B23" s="10"/>
      <c r="C23" s="11"/>
    </row>
    <row r="24" customFormat="false" ht="15" hidden="false" customHeight="false" outlineLevel="0" collapsed="false">
      <c r="A24" s="10"/>
      <c r="B24" s="10"/>
      <c r="C24" s="11"/>
    </row>
    <row r="25" customFormat="false" ht="15" hidden="false" customHeight="false" outlineLevel="0" collapsed="false">
      <c r="A25" s="10"/>
      <c r="B25" s="10"/>
      <c r="C25" s="11"/>
    </row>
    <row r="26" customFormat="false" ht="15" hidden="false" customHeight="false" outlineLevel="0" collapsed="false">
      <c r="A26" s="2"/>
      <c r="B26" s="2"/>
      <c r="C26" s="2"/>
    </row>
    <row r="27" customFormat="false" ht="15" hidden="false" customHeight="false" outlineLevel="0" collapsed="false">
      <c r="A27" s="9" t="s">
        <v>42</v>
      </c>
      <c r="B27" s="2"/>
      <c r="C27" s="2"/>
    </row>
  </sheetData>
  <dataValidations count="1">
    <dataValidation allowBlank="true" errorStyle="stop" operator="between" showDropDown="false" showErrorMessage="false" showInputMessage="false" sqref="B6:B25" type="list">
      <formula1>"Income,Expense"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</cols>
  <sheetData>
    <row r="1" customFormat="false" ht="17.35" hidden="false" customHeight="false" outlineLevel="0" collapsed="false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false" outlineLevel="0" collapsed="false">
      <c r="A2" s="3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5" hidden="false" customHeight="false" outlineLevel="0" collapsed="false">
      <c r="A3" s="9" t="s">
        <v>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customFormat="false" ht="15" hidden="false" customHeight="false" outlineLevel="0" collapsed="false">
      <c r="A5" s="4" t="s">
        <v>27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4" t="s">
        <v>21</v>
      </c>
      <c r="N5" s="4" t="s">
        <v>45</v>
      </c>
    </row>
    <row r="6" customFormat="false" ht="15" hidden="false" customHeight="false" outlineLevel="0" collapsed="false">
      <c r="A6" s="12" t="str">
        <f aca="false">IF(Budget!A6="","",Budget!A6)</f>
        <v>Sales</v>
      </c>
      <c r="B6" s="11" t="n">
        <v>3600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6" t="n">
        <f aca="false">IF(A6="","",SUM(B6:M6))</f>
        <v>3600</v>
      </c>
    </row>
    <row r="7" customFormat="false" ht="15" hidden="false" customHeight="false" outlineLevel="0" collapsed="false">
      <c r="A7" s="12" t="str">
        <f aca="false">IF(Budget!A7="","",Budget!A7)</f>
        <v>Services</v>
      </c>
      <c r="B7" s="11" t="n">
        <v>1500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6" t="n">
        <f aca="false">IF(A7="","",SUM(B7:M7))</f>
        <v>1500</v>
      </c>
    </row>
    <row r="8" customFormat="false" ht="15" hidden="false" customHeight="false" outlineLevel="0" collapsed="false">
      <c r="A8" s="12" t="str">
        <f aca="false">IF(Budget!A8="","",Budget!A8)</f>
        <v>Advertising</v>
      </c>
      <c r="B8" s="11" t="n">
        <v>250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6" t="n">
        <f aca="false">IF(A8="","",SUM(B8:M8))</f>
        <v>250</v>
      </c>
    </row>
    <row r="9" customFormat="false" ht="15" hidden="false" customHeight="false" outlineLevel="0" collapsed="false">
      <c r="A9" s="12" t="str">
        <f aca="false">IF(Budget!A9="","",Budget!A9)</f>
        <v>Contract labor</v>
      </c>
      <c r="B9" s="11" t="n">
        <v>450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6" t="n">
        <f aca="false">IF(A9="","",SUM(B9:M9))</f>
        <v>450</v>
      </c>
    </row>
    <row r="10" customFormat="false" ht="15" hidden="false" customHeight="false" outlineLevel="0" collapsed="false">
      <c r="A10" s="12" t="str">
        <f aca="false">IF(Budget!A10="","",Budget!A10)</f>
        <v>Insurance</v>
      </c>
      <c r="B10" s="11" t="n">
        <v>120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6" t="n">
        <f aca="false">IF(A10="","",SUM(B10:M10))</f>
        <v>120</v>
      </c>
    </row>
    <row r="11" customFormat="false" ht="15" hidden="false" customHeight="false" outlineLevel="0" collapsed="false">
      <c r="A11" s="12" t="str">
        <f aca="false">IF(Budget!A11="","",Budget!A11)</f>
        <v>Rent</v>
      </c>
      <c r="B11" s="11" t="n">
        <v>800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6" t="n">
        <f aca="false">IF(A11="","",SUM(B11:M11))</f>
        <v>800</v>
      </c>
    </row>
    <row r="12" customFormat="false" ht="15" hidden="false" customHeight="false" outlineLevel="0" collapsed="false">
      <c r="A12" s="12" t="str">
        <f aca="false">IF(Budget!A12="","",Budget!A12)</f>
        <v>Software and subscriptions</v>
      </c>
      <c r="B12" s="11" t="n">
        <v>80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6" t="n">
        <f aca="false">IF(A12="","",SUM(B12:M12))</f>
        <v>80</v>
      </c>
    </row>
    <row r="13" customFormat="false" ht="15" hidden="false" customHeight="false" outlineLevel="0" collapsed="false">
      <c r="A13" s="12" t="str">
        <f aca="false">IF(Budget!A13="","",Budget!A13)</f>
        <v>Telephone and internet</v>
      </c>
      <c r="B13" s="11" t="n">
        <v>90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6" t="n">
        <f aca="false">IF(A13="","",SUM(B13:M13))</f>
        <v>90</v>
      </c>
    </row>
    <row r="14" customFormat="false" ht="15" hidden="false" customHeight="false" outlineLevel="0" collapsed="false">
      <c r="A14" s="12" t="str">
        <f aca="false">IF(Budget!A14="","",Budget!A14)</f>
        <v>Travel and vehicle</v>
      </c>
      <c r="B14" s="11" t="n">
        <v>210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6" t="n">
        <f aca="false">IF(A14="","",SUM(B14:M14))</f>
        <v>210</v>
      </c>
    </row>
    <row r="15" customFormat="false" ht="15" hidden="false" customHeight="false" outlineLevel="0" collapsed="false">
      <c r="A15" s="12" t="str">
        <f aca="false">IF(Budget!A15="","",Budget!A15)</f>
        <v>Other expenses</v>
      </c>
      <c r="B15" s="11" t="n">
        <v>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6" t="n">
        <f aca="false">IF(A15="","",SUM(B15:M15))</f>
        <v>0</v>
      </c>
    </row>
    <row r="16" customFormat="false" ht="15" hidden="false" customHeight="false" outlineLevel="0" collapsed="false">
      <c r="A16" s="12" t="str">
        <f aca="false">IF(Budget!A16="","",Budget!A16)</f>
        <v/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6" t="str">
        <f aca="false">IF(A16="","",SUM(B16:M16))</f>
        <v/>
      </c>
    </row>
    <row r="17" customFormat="false" ht="15" hidden="false" customHeight="false" outlineLevel="0" collapsed="false">
      <c r="A17" s="12" t="str">
        <f aca="false">IF(Budget!A17="","",Budget!A17)</f>
        <v/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6" t="str">
        <f aca="false">IF(A17="","",SUM(B17:M17))</f>
        <v/>
      </c>
    </row>
    <row r="18" customFormat="false" ht="15" hidden="false" customHeight="false" outlineLevel="0" collapsed="false">
      <c r="A18" s="12" t="str">
        <f aca="false">IF(Budget!A18="","",Budget!A18)</f>
        <v/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6" t="str">
        <f aca="false">IF(A18="","",SUM(B18:M18))</f>
        <v/>
      </c>
    </row>
    <row r="19" customFormat="false" ht="15" hidden="false" customHeight="false" outlineLevel="0" collapsed="false">
      <c r="A19" s="12" t="str">
        <f aca="false">IF(Budget!A19="","",Budget!A19)</f>
        <v/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6" t="str">
        <f aca="false">IF(A19="","",SUM(B19:M19))</f>
        <v/>
      </c>
    </row>
    <row r="20" customFormat="false" ht="15" hidden="false" customHeight="false" outlineLevel="0" collapsed="false">
      <c r="A20" s="12" t="str">
        <f aca="false">IF(Budget!A20="","",Budget!A20)</f>
        <v/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6" t="str">
        <f aca="false">IF(A20="","",SUM(B20:M20))</f>
        <v/>
      </c>
    </row>
    <row r="21" customFormat="false" ht="15" hidden="false" customHeight="false" outlineLevel="0" collapsed="false">
      <c r="A21" s="12" t="str">
        <f aca="false">IF(Budget!A21="","",Budget!A21)</f>
        <v/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6" t="str">
        <f aca="false">IF(A21="","",SUM(B21:M21))</f>
        <v/>
      </c>
    </row>
    <row r="22" customFormat="false" ht="15" hidden="false" customHeight="false" outlineLevel="0" collapsed="false">
      <c r="A22" s="12" t="str">
        <f aca="false">IF(Budget!A22="","",Budget!A22)</f>
        <v/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6" t="str">
        <f aca="false">IF(A22="","",SUM(B22:M22))</f>
        <v/>
      </c>
    </row>
    <row r="23" customFormat="false" ht="15" hidden="false" customHeight="false" outlineLevel="0" collapsed="false">
      <c r="A23" s="12" t="str">
        <f aca="false">IF(Budget!A23="","",Budget!A23)</f>
        <v/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6" t="str">
        <f aca="false">IF(A23="","",SUM(B23:M23))</f>
        <v/>
      </c>
    </row>
    <row r="24" customFormat="false" ht="15" hidden="false" customHeight="false" outlineLevel="0" collapsed="false">
      <c r="A24" s="12" t="str">
        <f aca="false">IF(Budget!A24="","",Budget!A24)</f>
        <v/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6" t="str">
        <f aca="false">IF(A24="","",SUM(B24:M24))</f>
        <v/>
      </c>
    </row>
    <row r="25" customFormat="false" ht="15" hidden="false" customHeight="false" outlineLevel="0" collapsed="false">
      <c r="A25" s="12" t="str">
        <f aca="false">IF(Budget!A25="","",Budget!A25)</f>
        <v/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6" t="str">
        <f aca="false">IF(A25="","",SUM(B25:M25))</f>
        <v/>
      </c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customFormat="false" ht="15" hidden="false" customHeight="false" outlineLevel="0" collapsed="false">
      <c r="A27" s="9" t="s">
        <v>46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2026-10-31T14:24:44Z</dcterms:created>
  <dc:creator>openpyxl</dc:creator>
  <dc:description/>
  <dc:language>en-US</dc:language>
  <cp:lastModifiedBy/>
  <dcterms:modified xsi:type="dcterms:W3CDTF">2026-10-31T14:24:44Z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